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20" tabRatio="866" activeTab="0"/>
  </bookViews>
  <sheets>
    <sheet name="2018" sheetId="1" r:id="rId1"/>
  </sheets>
  <definedNames>
    <definedName name="_xlnm.Print_Area" localSheetId="0">'2018'!$A$1:$K$64</definedName>
  </definedNames>
  <calcPr fullCalcOnLoad="1"/>
</workbook>
</file>

<file path=xl/sharedStrings.xml><?xml version="1.0" encoding="utf-8"?>
<sst xmlns="http://schemas.openxmlformats.org/spreadsheetml/2006/main" count="129" uniqueCount="81">
  <si>
    <t>Total Score</t>
  </si>
  <si>
    <t>Class</t>
  </si>
  <si>
    <t>SDQ = Stage Disqualification; MDQ = Match Disqualification; DNF=Did Not Finish</t>
  </si>
  <si>
    <t>Alias</t>
  </si>
  <si>
    <t>Working Cowboy/Cowgirl</t>
  </si>
  <si>
    <t>Range Detective</t>
  </si>
  <si>
    <t>clean shoot</t>
  </si>
  <si>
    <t>Note:  Working Cowboy &amp; Range Detective classes are scored separately as the competitors shoot a different course of fire.</t>
  </si>
  <si>
    <t xml:space="preserve">Stage </t>
  </si>
  <si>
    <t>Jackalope Jim</t>
  </si>
  <si>
    <t>ST</t>
  </si>
  <si>
    <t xml:space="preserve">Stage 1 </t>
  </si>
  <si>
    <t xml:space="preserve">Stage 2 </t>
  </si>
  <si>
    <t xml:space="preserve">Stage 3 </t>
  </si>
  <si>
    <t>Stage   5</t>
  </si>
  <si>
    <t xml:space="preserve">Stage 6 </t>
  </si>
  <si>
    <t xml:space="preserve">Stage 7 </t>
  </si>
  <si>
    <t>Broken Nose Scotty</t>
  </si>
  <si>
    <t>RD</t>
  </si>
  <si>
    <t>Miss Theresa</t>
  </si>
  <si>
    <t>LRD</t>
  </si>
  <si>
    <t>Epperson Hollow Kid</t>
  </si>
  <si>
    <t>49r</t>
  </si>
  <si>
    <t>Uncle Fuzzy</t>
  </si>
  <si>
    <t>SS</t>
  </si>
  <si>
    <t>Skydancer</t>
  </si>
  <si>
    <t>WC</t>
  </si>
  <si>
    <t>Marybelle Winchester</t>
  </si>
  <si>
    <t>Vino Maker</t>
  </si>
  <si>
    <t>S</t>
  </si>
  <si>
    <t>Durango</t>
  </si>
  <si>
    <t>Spenerdy</t>
  </si>
  <si>
    <t>Slow Draw Sam</t>
  </si>
  <si>
    <t>Half Fast</t>
  </si>
  <si>
    <t>SD</t>
  </si>
  <si>
    <t>Naco</t>
  </si>
  <si>
    <t>Coon River Kid</t>
  </si>
  <si>
    <t>D</t>
  </si>
  <si>
    <t>Iowa Wiley Stafferd</t>
  </si>
  <si>
    <t>BD</t>
  </si>
  <si>
    <t>J B Kidd</t>
  </si>
  <si>
    <t>Marshall Morris</t>
  </si>
  <si>
    <t>Sheriff James Dahlman</t>
  </si>
  <si>
    <t>CG</t>
  </si>
  <si>
    <t>Mo Likka</t>
  </si>
  <si>
    <t>Little Hermana</t>
  </si>
  <si>
    <t xml:space="preserve">L </t>
  </si>
  <si>
    <t>Flint Valdez</t>
  </si>
  <si>
    <t>Tejas</t>
  </si>
  <si>
    <t>Pit Mule</t>
  </si>
  <si>
    <t>Calhoun Drew</t>
  </si>
  <si>
    <t>Wymore Wrangler</t>
  </si>
  <si>
    <t>Capt. Jim Midnight</t>
  </si>
  <si>
    <t>Wes Beckett</t>
  </si>
  <si>
    <t>Platte Valley Kid</t>
  </si>
  <si>
    <t>Len Abels</t>
  </si>
  <si>
    <t>Crooked Creek</t>
  </si>
  <si>
    <t>Surly Bob</t>
  </si>
  <si>
    <t>BG</t>
  </si>
  <si>
    <t>Whitey</t>
  </si>
  <si>
    <t>Forgunz</t>
  </si>
  <si>
    <t>Sike</t>
  </si>
  <si>
    <t>Crisco Kid</t>
  </si>
  <si>
    <t xml:space="preserve">Frilly Knickers </t>
  </si>
  <si>
    <t>LBS</t>
  </si>
  <si>
    <t>Grassy Noel</t>
  </si>
  <si>
    <t>Denney Reb</t>
  </si>
  <si>
    <t>Yul B. Kilt</t>
  </si>
  <si>
    <t>Two Wheel Tom</t>
  </si>
  <si>
    <t>Fast Gun Ruby</t>
  </si>
  <si>
    <t>L</t>
  </si>
  <si>
    <t>Cowboy Roy</t>
  </si>
  <si>
    <t>Lightning</t>
  </si>
  <si>
    <t>Hardscrabble</t>
  </si>
  <si>
    <t>Mad Matt</t>
  </si>
  <si>
    <t>Winner of each Category in Bold Print</t>
  </si>
  <si>
    <t xml:space="preserve">SS=Smokeless Shootist; D=Smokeless Duelist; BS=Black Powder Shootist; BD=Black Powder Duelist;  SD=Senior Duelist; S=Senior; </t>
  </si>
  <si>
    <t xml:space="preserve">ST+Statesman; L=Ladies Smokeless Shootist; LB=Lady Black Powder Shootist; L49r=Lady 49r; LS=Lady Senior; LD=Lady Duelist; </t>
  </si>
  <si>
    <t>WC=Working Cowboy; LWC=Lady Working Cowgirl; RD=Range Detective; LRD=Lady Range Detective; P=Pistoleer</t>
  </si>
  <si>
    <t xml:space="preserve">LSD=Lady Senior Duelist; JB=Junior Boy; JG=Junior Girl; CG=Country Gentleman; G=Gunslinger; BG=Blackpowder Gunslinger;  </t>
  </si>
  <si>
    <t>Montana John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</si>
</sst>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  <numFmt numFmtId="172" formatCode="[$-409]dddd\,\ mmmm\ d\,\ yyyy"/>
    <numFmt numFmtId="173" formatCode="0.00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7"/>
  <sheetViews>
    <sheetView tabSelected="1" zoomScalePageLayoutView="110" workbookViewId="0" topLeftCell="A1">
      <pane ySplit="1" topLeftCell="A30" activePane="bottomLeft" state="frozen"/>
      <selection pane="topLeft" activeCell="A1" sqref="A1"/>
      <selection pane="bottomLeft" activeCell="M43" sqref="M43"/>
    </sheetView>
  </sheetViews>
  <sheetFormatPr defaultColWidth="9.140625" defaultRowHeight="12.75"/>
  <cols>
    <col min="1" max="1" width="4.8515625" style="43" customWidth="1"/>
    <col min="2" max="2" width="20.421875" style="1" customWidth="1"/>
    <col min="3" max="3" width="5.7109375" style="1" customWidth="1"/>
    <col min="4" max="6" width="10.7109375" style="6" customWidth="1"/>
    <col min="7" max="9" width="10.7109375" style="2" customWidth="1"/>
    <col min="10" max="10" width="7.421875" style="10" customWidth="1"/>
    <col min="11" max="11" width="7.57421875" style="1" customWidth="1"/>
    <col min="12" max="12" width="9.140625" style="3" customWidth="1"/>
    <col min="13" max="16384" width="9.140625" style="1" customWidth="1"/>
  </cols>
  <sheetData>
    <row r="1" spans="1:12" s="15" customFormat="1" ht="13.5" thickBot="1">
      <c r="A1" s="41"/>
      <c r="B1" s="20" t="s">
        <v>3</v>
      </c>
      <c r="C1" s="20" t="s">
        <v>1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15</v>
      </c>
      <c r="I1" s="21" t="s">
        <v>16</v>
      </c>
      <c r="J1" s="22"/>
      <c r="K1" s="23" t="s">
        <v>0</v>
      </c>
      <c r="L1" s="24"/>
    </row>
    <row r="2" spans="1:23" s="24" customFormat="1" ht="12.75">
      <c r="A2" s="42">
        <v>1</v>
      </c>
      <c r="B2" s="15" t="s">
        <v>52</v>
      </c>
      <c r="C2" s="15" t="s">
        <v>22</v>
      </c>
      <c r="D2" s="32">
        <v>20.1</v>
      </c>
      <c r="E2" s="32">
        <v>19.21</v>
      </c>
      <c r="F2" s="32">
        <v>18.09</v>
      </c>
      <c r="G2" s="33">
        <v>21.16</v>
      </c>
      <c r="H2" s="33">
        <v>19.25</v>
      </c>
      <c r="I2" s="33">
        <v>16.74</v>
      </c>
      <c r="J2" s="34"/>
      <c r="K2" s="35">
        <f aca="true" t="shared" si="0" ref="K2:K39">SUM(D2:I2)</f>
        <v>114.55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24" customFormat="1" ht="12.75">
      <c r="A3" s="42">
        <v>2</v>
      </c>
      <c r="B3" s="15" t="s">
        <v>54</v>
      </c>
      <c r="C3" s="15" t="s">
        <v>24</v>
      </c>
      <c r="D3" s="32">
        <v>25.44</v>
      </c>
      <c r="E3" s="32">
        <v>15.68</v>
      </c>
      <c r="F3" s="32">
        <v>22.19</v>
      </c>
      <c r="G3" s="33">
        <v>28.75</v>
      </c>
      <c r="H3" s="33">
        <v>21.29</v>
      </c>
      <c r="I3" s="33">
        <v>19.9</v>
      </c>
      <c r="J3" s="34"/>
      <c r="K3" s="35">
        <f t="shared" si="0"/>
        <v>133.25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3" customFormat="1" ht="12.75">
      <c r="A4" s="43">
        <v>3</v>
      </c>
      <c r="B4" s="1" t="s">
        <v>72</v>
      </c>
      <c r="C4" s="1" t="s">
        <v>24</v>
      </c>
      <c r="D4" s="6">
        <v>20.49</v>
      </c>
      <c r="E4" s="6">
        <v>26.46</v>
      </c>
      <c r="F4" s="6">
        <v>25.14</v>
      </c>
      <c r="G4" s="4">
        <v>22.42</v>
      </c>
      <c r="H4" s="4">
        <v>22.1</v>
      </c>
      <c r="I4" s="4">
        <v>23.29</v>
      </c>
      <c r="J4" s="10"/>
      <c r="K4" s="2">
        <f t="shared" si="0"/>
        <v>139.9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4" customFormat="1" ht="12.75">
      <c r="A5" s="44">
        <v>4</v>
      </c>
      <c r="B5" s="36" t="s">
        <v>68</v>
      </c>
      <c r="C5" s="36" t="s">
        <v>29</v>
      </c>
      <c r="D5" s="37">
        <v>28.69</v>
      </c>
      <c r="E5" s="37">
        <v>21.03</v>
      </c>
      <c r="F5" s="37">
        <v>22.61</v>
      </c>
      <c r="G5" s="38">
        <v>25.42</v>
      </c>
      <c r="H5" s="38">
        <v>23.64</v>
      </c>
      <c r="I5" s="38">
        <v>24.44</v>
      </c>
      <c r="J5" s="39"/>
      <c r="K5" s="40">
        <f t="shared" si="0"/>
        <v>145.83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24" customFormat="1" ht="12.75">
      <c r="A6" s="60">
        <v>5</v>
      </c>
      <c r="B6" s="36" t="s">
        <v>56</v>
      </c>
      <c r="C6" s="36" t="s">
        <v>34</v>
      </c>
      <c r="D6" s="37">
        <v>27.35</v>
      </c>
      <c r="E6" s="37">
        <v>24</v>
      </c>
      <c r="F6" s="37">
        <v>24.48</v>
      </c>
      <c r="G6" s="38">
        <v>27.26</v>
      </c>
      <c r="H6" s="38">
        <v>31.6</v>
      </c>
      <c r="I6" s="38">
        <v>22.92</v>
      </c>
      <c r="J6" s="39"/>
      <c r="K6" s="40">
        <f t="shared" si="0"/>
        <v>157.61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12.75">
      <c r="A7" s="43">
        <v>6</v>
      </c>
      <c r="B7" s="1" t="s">
        <v>40</v>
      </c>
      <c r="C7" s="1" t="s">
        <v>24</v>
      </c>
      <c r="D7" s="6">
        <v>23.78</v>
      </c>
      <c r="E7" s="6">
        <v>35.98</v>
      </c>
      <c r="F7" s="6">
        <v>33.82</v>
      </c>
      <c r="G7" s="4">
        <v>30.08</v>
      </c>
      <c r="H7" s="4">
        <v>18.33</v>
      </c>
      <c r="I7" s="4">
        <v>19.18</v>
      </c>
      <c r="J7" s="10"/>
      <c r="K7" s="2">
        <f t="shared" si="0"/>
        <v>161.17000000000002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3" customFormat="1" ht="12.75">
      <c r="A8" s="43">
        <v>7</v>
      </c>
      <c r="B8" s="1" t="s">
        <v>41</v>
      </c>
      <c r="C8" s="1" t="s">
        <v>29</v>
      </c>
      <c r="D8" s="6">
        <v>26.29</v>
      </c>
      <c r="E8" s="6">
        <v>35.27</v>
      </c>
      <c r="F8" s="6">
        <v>25.5</v>
      </c>
      <c r="G8" s="4">
        <v>31.89</v>
      </c>
      <c r="H8" s="4">
        <v>38.47</v>
      </c>
      <c r="I8" s="4">
        <v>23.12</v>
      </c>
      <c r="J8" s="10"/>
      <c r="K8" s="2">
        <f t="shared" si="0"/>
        <v>180.54000000000002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3" customFormat="1" ht="12.75">
      <c r="A9" s="43">
        <v>8</v>
      </c>
      <c r="B9" s="1" t="s">
        <v>49</v>
      </c>
      <c r="C9" s="1" t="s">
        <v>34</v>
      </c>
      <c r="D9" s="6">
        <v>32.63</v>
      </c>
      <c r="E9" s="6">
        <v>32.84</v>
      </c>
      <c r="F9" s="6">
        <v>29.64</v>
      </c>
      <c r="G9" s="4">
        <v>30.56</v>
      </c>
      <c r="H9" s="4">
        <v>33.17</v>
      </c>
      <c r="I9" s="4">
        <v>26.12</v>
      </c>
      <c r="J9" s="10"/>
      <c r="K9" s="2">
        <f t="shared" si="0"/>
        <v>184.96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3" customFormat="1" ht="12.75">
      <c r="A10" s="43">
        <v>9</v>
      </c>
      <c r="B10" s="1" t="s">
        <v>35</v>
      </c>
      <c r="C10" s="1" t="s">
        <v>24</v>
      </c>
      <c r="D10" s="6">
        <v>31.23</v>
      </c>
      <c r="E10" s="6">
        <v>40.41</v>
      </c>
      <c r="F10" s="6">
        <v>27.16</v>
      </c>
      <c r="G10" s="4">
        <v>40.5</v>
      </c>
      <c r="H10" s="4">
        <v>31.28</v>
      </c>
      <c r="I10" s="4">
        <v>26.84</v>
      </c>
      <c r="J10" s="10"/>
      <c r="K10" s="2">
        <f t="shared" si="0"/>
        <v>197.42000000000002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24" customFormat="1" ht="12.75">
      <c r="A11" s="42">
        <v>10</v>
      </c>
      <c r="B11" s="15" t="s">
        <v>45</v>
      </c>
      <c r="C11" s="15" t="s">
        <v>46</v>
      </c>
      <c r="D11" s="32">
        <v>42.29</v>
      </c>
      <c r="E11" s="32">
        <v>26.54</v>
      </c>
      <c r="F11" s="32">
        <v>27.78</v>
      </c>
      <c r="G11" s="33">
        <v>28.96</v>
      </c>
      <c r="H11" s="33">
        <v>50.92</v>
      </c>
      <c r="I11" s="33">
        <v>35.88</v>
      </c>
      <c r="J11" s="34"/>
      <c r="K11" s="35">
        <f t="shared" si="0"/>
        <v>212.37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3" customFormat="1" ht="12.75">
      <c r="A12" s="45">
        <v>11</v>
      </c>
      <c r="B12" s="25" t="s">
        <v>44</v>
      </c>
      <c r="C12" s="30" t="s">
        <v>29</v>
      </c>
      <c r="D12" s="26">
        <v>39.07</v>
      </c>
      <c r="E12" s="26">
        <v>34.33</v>
      </c>
      <c r="F12" s="26">
        <v>42.83</v>
      </c>
      <c r="G12" s="28">
        <v>35.67</v>
      </c>
      <c r="H12" s="28">
        <v>33.59</v>
      </c>
      <c r="I12" s="28">
        <v>29.43</v>
      </c>
      <c r="J12" s="29"/>
      <c r="K12" s="27">
        <f t="shared" si="0"/>
        <v>214.92000000000002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3" customFormat="1" ht="12.75">
      <c r="A13" s="43">
        <v>12</v>
      </c>
      <c r="B13" s="1" t="s">
        <v>48</v>
      </c>
      <c r="C13" s="1" t="s">
        <v>24</v>
      </c>
      <c r="D13" s="6">
        <v>45.31</v>
      </c>
      <c r="E13" s="6">
        <v>36.02</v>
      </c>
      <c r="F13" s="6">
        <v>29.31</v>
      </c>
      <c r="G13" s="4">
        <v>33.54</v>
      </c>
      <c r="H13" s="4">
        <v>35.46</v>
      </c>
      <c r="I13" s="4">
        <v>39.13</v>
      </c>
      <c r="J13" s="10"/>
      <c r="K13" s="2">
        <f t="shared" si="0"/>
        <v>218.77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3" customFormat="1" ht="12.75">
      <c r="A14" s="43">
        <v>13</v>
      </c>
      <c r="B14" s="1" t="s">
        <v>33</v>
      </c>
      <c r="C14" s="1" t="s">
        <v>34</v>
      </c>
      <c r="D14" s="6">
        <v>47.3</v>
      </c>
      <c r="E14" s="6">
        <v>34.52</v>
      </c>
      <c r="F14" s="6">
        <v>38.13</v>
      </c>
      <c r="G14" s="2">
        <v>35.99</v>
      </c>
      <c r="H14" s="2">
        <v>32.68</v>
      </c>
      <c r="I14" s="4">
        <v>30.31</v>
      </c>
      <c r="J14" s="10"/>
      <c r="K14" s="2">
        <f t="shared" si="0"/>
        <v>218.93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24" customFormat="1" ht="12.75">
      <c r="A15" s="42">
        <v>14</v>
      </c>
      <c r="B15" s="15" t="s">
        <v>9</v>
      </c>
      <c r="C15" s="15" t="s">
        <v>10</v>
      </c>
      <c r="D15" s="32">
        <v>32.75</v>
      </c>
      <c r="E15" s="32">
        <v>25.62</v>
      </c>
      <c r="F15" s="32">
        <v>50.41</v>
      </c>
      <c r="G15" s="33">
        <v>34.42</v>
      </c>
      <c r="H15" s="33">
        <v>31.92</v>
      </c>
      <c r="I15" s="33">
        <v>47.47</v>
      </c>
      <c r="J15" s="34"/>
      <c r="K15" s="35">
        <f t="shared" si="0"/>
        <v>222.59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3" customFormat="1" ht="12.75">
      <c r="A16" s="43">
        <v>15</v>
      </c>
      <c r="B16" s="1" t="s">
        <v>65</v>
      </c>
      <c r="C16" s="1" t="s">
        <v>29</v>
      </c>
      <c r="D16" s="6">
        <v>33.08</v>
      </c>
      <c r="E16" s="6">
        <v>37.97</v>
      </c>
      <c r="F16" s="6">
        <v>31.39</v>
      </c>
      <c r="G16" s="4">
        <v>48.21</v>
      </c>
      <c r="H16" s="2">
        <v>43.09</v>
      </c>
      <c r="I16" s="4">
        <v>32.21</v>
      </c>
      <c r="J16" s="10"/>
      <c r="K16" s="2">
        <f t="shared" si="0"/>
        <v>225.95000000000002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3" customFormat="1" ht="12.75">
      <c r="A17" s="43">
        <v>16</v>
      </c>
      <c r="B17" s="1" t="s">
        <v>50</v>
      </c>
      <c r="C17" s="1" t="s">
        <v>24</v>
      </c>
      <c r="D17" s="6">
        <v>43.01</v>
      </c>
      <c r="E17" s="6">
        <v>34.27</v>
      </c>
      <c r="F17" s="6">
        <v>33.53</v>
      </c>
      <c r="G17" s="4">
        <v>33.98</v>
      </c>
      <c r="H17" s="4">
        <v>47.92</v>
      </c>
      <c r="I17" s="4">
        <v>34.11</v>
      </c>
      <c r="J17" s="10"/>
      <c r="K17" s="2">
        <f t="shared" si="0"/>
        <v>226.82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3" customFormat="1" ht="12.75">
      <c r="A18" s="43">
        <v>17</v>
      </c>
      <c r="B18" s="1" t="s">
        <v>53</v>
      </c>
      <c r="C18" s="1" t="s">
        <v>10</v>
      </c>
      <c r="D18" s="6">
        <v>39.63</v>
      </c>
      <c r="E18" s="6">
        <v>48</v>
      </c>
      <c r="F18" s="6">
        <v>35.86</v>
      </c>
      <c r="G18" s="4">
        <v>36.68</v>
      </c>
      <c r="H18" s="4">
        <v>34.76</v>
      </c>
      <c r="I18" s="4">
        <v>34.5</v>
      </c>
      <c r="J18" s="10"/>
      <c r="K18" s="2">
        <f t="shared" si="0"/>
        <v>229.42999999999998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3" customFormat="1" ht="12.75">
      <c r="A19" s="43">
        <v>18</v>
      </c>
      <c r="B19" s="1" t="s">
        <v>21</v>
      </c>
      <c r="C19" s="1" t="s">
        <v>22</v>
      </c>
      <c r="D19" s="6">
        <v>40.39</v>
      </c>
      <c r="E19" s="6">
        <v>47.4</v>
      </c>
      <c r="F19" s="6">
        <v>35.46</v>
      </c>
      <c r="G19" s="4">
        <v>40.65</v>
      </c>
      <c r="H19" s="4">
        <v>35.97</v>
      </c>
      <c r="I19" s="4">
        <v>31.31</v>
      </c>
      <c r="J19" s="10"/>
      <c r="K19" s="2">
        <f t="shared" si="0"/>
        <v>231.18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3" customFormat="1" ht="12.75">
      <c r="A20" s="45">
        <v>19</v>
      </c>
      <c r="B20" s="25" t="s">
        <v>28</v>
      </c>
      <c r="C20" s="25" t="s">
        <v>29</v>
      </c>
      <c r="D20" s="26">
        <v>36.31</v>
      </c>
      <c r="E20" s="26">
        <v>35.98</v>
      </c>
      <c r="F20" s="26">
        <v>43.52</v>
      </c>
      <c r="G20" s="28">
        <v>40.18</v>
      </c>
      <c r="H20" s="28">
        <v>40.03</v>
      </c>
      <c r="I20" s="28">
        <v>36.41</v>
      </c>
      <c r="J20" s="29"/>
      <c r="K20" s="27">
        <f t="shared" si="0"/>
        <v>232.43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24" customFormat="1" ht="12.75">
      <c r="A21" s="42">
        <v>20</v>
      </c>
      <c r="B21" s="15" t="s">
        <v>57</v>
      </c>
      <c r="C21" s="15" t="s">
        <v>58</v>
      </c>
      <c r="D21" s="32">
        <v>32.49</v>
      </c>
      <c r="E21" s="32">
        <v>43.13</v>
      </c>
      <c r="F21" s="32">
        <v>54.9</v>
      </c>
      <c r="G21" s="33">
        <v>31.37</v>
      </c>
      <c r="H21" s="33">
        <v>34.05</v>
      </c>
      <c r="I21" s="33">
        <v>38.32</v>
      </c>
      <c r="J21" s="34"/>
      <c r="K21" s="35">
        <f t="shared" si="0"/>
        <v>234.26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3" customFormat="1" ht="12.75">
      <c r="A22" s="45">
        <v>21</v>
      </c>
      <c r="B22" s="30" t="s">
        <v>67</v>
      </c>
      <c r="C22" s="31" t="s">
        <v>22</v>
      </c>
      <c r="D22" s="26">
        <v>40.1</v>
      </c>
      <c r="E22" s="26">
        <v>37.2</v>
      </c>
      <c r="F22" s="26">
        <v>37.65</v>
      </c>
      <c r="G22" s="28">
        <v>43.83</v>
      </c>
      <c r="H22" s="28">
        <v>38.44</v>
      </c>
      <c r="I22" s="28">
        <v>38.29</v>
      </c>
      <c r="J22" s="29"/>
      <c r="K22" s="27">
        <f t="shared" si="0"/>
        <v>235.51000000000002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3" customFormat="1" ht="12.75">
      <c r="A23" s="45">
        <v>22</v>
      </c>
      <c r="B23" s="25" t="s">
        <v>51</v>
      </c>
      <c r="C23" s="25" t="s">
        <v>34</v>
      </c>
      <c r="D23" s="26">
        <v>47.32</v>
      </c>
      <c r="E23" s="26">
        <v>37.83</v>
      </c>
      <c r="F23" s="26">
        <v>35.68</v>
      </c>
      <c r="G23" s="28">
        <v>38.77</v>
      </c>
      <c r="H23" s="28">
        <v>50.72</v>
      </c>
      <c r="I23" s="28">
        <v>31.78</v>
      </c>
      <c r="J23" s="29"/>
      <c r="K23" s="27">
        <f t="shared" si="0"/>
        <v>242.10000000000002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3" customFormat="1" ht="12.75">
      <c r="A24" s="43">
        <v>23</v>
      </c>
      <c r="B24" s="1" t="s">
        <v>23</v>
      </c>
      <c r="C24" s="1" t="s">
        <v>24</v>
      </c>
      <c r="D24" s="4">
        <v>59.54</v>
      </c>
      <c r="E24" s="4">
        <v>49.19</v>
      </c>
      <c r="F24" s="4">
        <v>37.84</v>
      </c>
      <c r="G24" s="4">
        <v>38.46</v>
      </c>
      <c r="H24" s="4">
        <v>41.1</v>
      </c>
      <c r="I24" s="4">
        <v>35.64</v>
      </c>
      <c r="J24" s="10"/>
      <c r="K24" s="2">
        <f t="shared" si="0"/>
        <v>261.77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24" customFormat="1" ht="12.75">
      <c r="A25" s="42">
        <v>24</v>
      </c>
      <c r="B25" s="15" t="s">
        <v>36</v>
      </c>
      <c r="C25" s="15" t="s">
        <v>37</v>
      </c>
      <c r="D25" s="32">
        <v>44.71</v>
      </c>
      <c r="E25" s="32">
        <v>47.86</v>
      </c>
      <c r="F25" s="32">
        <v>37.13</v>
      </c>
      <c r="G25" s="35">
        <v>46.58</v>
      </c>
      <c r="H25" s="35">
        <v>44.48</v>
      </c>
      <c r="I25" s="33">
        <v>41.61</v>
      </c>
      <c r="J25" s="34"/>
      <c r="K25" s="35">
        <f t="shared" si="0"/>
        <v>262.36999999999995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24" customFormat="1" ht="12.75">
      <c r="A26" s="42">
        <v>25</v>
      </c>
      <c r="B26" s="15" t="s">
        <v>47</v>
      </c>
      <c r="C26" s="15" t="s">
        <v>43</v>
      </c>
      <c r="D26" s="32">
        <v>50.49</v>
      </c>
      <c r="E26" s="32">
        <v>31.17</v>
      </c>
      <c r="F26" s="32">
        <v>40.84</v>
      </c>
      <c r="G26" s="33">
        <v>56.41</v>
      </c>
      <c r="H26" s="33">
        <v>49.15</v>
      </c>
      <c r="I26" s="33">
        <v>37.73</v>
      </c>
      <c r="J26" s="34"/>
      <c r="K26" s="35">
        <f t="shared" si="0"/>
        <v>265.79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24" customFormat="1" ht="12.75">
      <c r="A27" s="42">
        <v>26</v>
      </c>
      <c r="B27" s="15" t="s">
        <v>38</v>
      </c>
      <c r="C27" s="15" t="s">
        <v>39</v>
      </c>
      <c r="D27" s="32">
        <v>42.13</v>
      </c>
      <c r="E27" s="32">
        <v>43.66</v>
      </c>
      <c r="F27" s="32">
        <v>42.05</v>
      </c>
      <c r="G27" s="33">
        <v>48.91</v>
      </c>
      <c r="H27" s="33">
        <v>53.99</v>
      </c>
      <c r="I27" s="33">
        <v>39.72</v>
      </c>
      <c r="J27" s="34"/>
      <c r="K27" s="35">
        <f t="shared" si="0"/>
        <v>270.46000000000004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3" customFormat="1" ht="12.75">
      <c r="A28" s="43">
        <v>27</v>
      </c>
      <c r="B28" s="1" t="s">
        <v>62</v>
      </c>
      <c r="C28" s="1" t="s">
        <v>10</v>
      </c>
      <c r="D28" s="6">
        <v>35.24</v>
      </c>
      <c r="E28" s="6">
        <v>31.55</v>
      </c>
      <c r="F28" s="6">
        <v>36.68</v>
      </c>
      <c r="G28" s="4">
        <v>39.88</v>
      </c>
      <c r="H28" s="4">
        <v>112.66</v>
      </c>
      <c r="I28" s="4">
        <v>29.32</v>
      </c>
      <c r="J28" s="10"/>
      <c r="K28" s="2">
        <f t="shared" si="0"/>
        <v>285.33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3" customFormat="1" ht="12.75">
      <c r="A29" s="45">
        <v>28</v>
      </c>
      <c r="B29" s="25" t="s">
        <v>31</v>
      </c>
      <c r="C29" s="25" t="s">
        <v>29</v>
      </c>
      <c r="D29" s="26">
        <v>55.8</v>
      </c>
      <c r="E29" s="26">
        <v>35.41</v>
      </c>
      <c r="F29" s="26">
        <v>42.21</v>
      </c>
      <c r="G29" s="27">
        <v>50.81</v>
      </c>
      <c r="H29" s="27">
        <v>60.34</v>
      </c>
      <c r="I29" s="28">
        <v>41.23</v>
      </c>
      <c r="J29" s="29"/>
      <c r="K29" s="27">
        <f t="shared" si="0"/>
        <v>285.8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3" customFormat="1" ht="12.75">
      <c r="A30" s="43">
        <v>29</v>
      </c>
      <c r="B30" s="1" t="s">
        <v>30</v>
      </c>
      <c r="C30" s="1" t="s">
        <v>10</v>
      </c>
      <c r="D30" s="6">
        <v>45.49</v>
      </c>
      <c r="E30" s="6">
        <v>42.45</v>
      </c>
      <c r="F30" s="6">
        <v>42.43</v>
      </c>
      <c r="G30" s="2">
        <v>49.21</v>
      </c>
      <c r="H30" s="2">
        <v>66.1</v>
      </c>
      <c r="I30" s="4">
        <v>45.75</v>
      </c>
      <c r="J30" s="10"/>
      <c r="K30" s="2">
        <f t="shared" si="0"/>
        <v>291.43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3" customFormat="1" ht="12.75">
      <c r="A31" s="43">
        <v>30</v>
      </c>
      <c r="B31" s="1" t="s">
        <v>69</v>
      </c>
      <c r="C31" s="1" t="s">
        <v>70</v>
      </c>
      <c r="D31" s="6">
        <v>49.94</v>
      </c>
      <c r="E31" s="6">
        <v>37.06</v>
      </c>
      <c r="F31" s="6">
        <v>33.16</v>
      </c>
      <c r="G31" s="4">
        <v>42.45</v>
      </c>
      <c r="H31" s="4">
        <v>90.38</v>
      </c>
      <c r="I31" s="4">
        <v>44.72</v>
      </c>
      <c r="J31" s="10"/>
      <c r="K31" s="2">
        <f t="shared" si="0"/>
        <v>297.71000000000004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3" customFormat="1" ht="12.75">
      <c r="A32" s="43">
        <v>31</v>
      </c>
      <c r="B32" s="1" t="s">
        <v>60</v>
      </c>
      <c r="C32" s="1" t="s">
        <v>34</v>
      </c>
      <c r="D32" s="6">
        <v>44.93</v>
      </c>
      <c r="E32" s="6">
        <v>45.52</v>
      </c>
      <c r="F32" s="6">
        <v>45.99</v>
      </c>
      <c r="G32" s="4">
        <v>37.16</v>
      </c>
      <c r="H32" s="4">
        <v>60.44</v>
      </c>
      <c r="I32" s="4">
        <v>77.1</v>
      </c>
      <c r="J32" s="10"/>
      <c r="K32" s="2">
        <f t="shared" si="0"/>
        <v>311.14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11" ht="12.75">
      <c r="A33" s="43">
        <v>32</v>
      </c>
      <c r="B33" s="1" t="s">
        <v>71</v>
      </c>
      <c r="C33" s="1" t="s">
        <v>29</v>
      </c>
      <c r="D33" s="6">
        <v>49.35</v>
      </c>
      <c r="E33" s="6">
        <v>64.7</v>
      </c>
      <c r="F33" s="6">
        <v>49.03</v>
      </c>
      <c r="G33" s="4">
        <v>52.89</v>
      </c>
      <c r="H33" s="4">
        <v>48.76</v>
      </c>
      <c r="I33" s="4">
        <v>48.26</v>
      </c>
      <c r="K33" s="2">
        <f t="shared" si="0"/>
        <v>312.99</v>
      </c>
    </row>
    <row r="34" spans="1:23" s="3" customFormat="1" ht="12.75">
      <c r="A34" s="43">
        <v>33</v>
      </c>
      <c r="B34" s="1" t="s">
        <v>42</v>
      </c>
      <c r="C34" s="1" t="s">
        <v>43</v>
      </c>
      <c r="D34" s="6">
        <v>52.42</v>
      </c>
      <c r="E34" s="6">
        <v>58.29</v>
      </c>
      <c r="F34" s="6">
        <v>48.12</v>
      </c>
      <c r="G34" s="4">
        <v>50.06</v>
      </c>
      <c r="H34" s="4">
        <v>59.39</v>
      </c>
      <c r="I34" s="4">
        <v>45.55</v>
      </c>
      <c r="J34" s="10"/>
      <c r="K34" s="2">
        <f t="shared" si="0"/>
        <v>313.83000000000004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3" customFormat="1" ht="12.75">
      <c r="A35" s="43">
        <v>34</v>
      </c>
      <c r="B35" s="1" t="s">
        <v>61</v>
      </c>
      <c r="C35" s="1" t="s">
        <v>29</v>
      </c>
      <c r="D35" s="6">
        <v>53.89</v>
      </c>
      <c r="E35" s="6">
        <v>49.07</v>
      </c>
      <c r="F35" s="6">
        <v>42.9</v>
      </c>
      <c r="G35" s="4">
        <v>73.97</v>
      </c>
      <c r="H35" s="4">
        <v>54.01</v>
      </c>
      <c r="I35" s="4">
        <v>46.02</v>
      </c>
      <c r="J35" s="10"/>
      <c r="K35" s="2">
        <f t="shared" si="0"/>
        <v>319.86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24" customFormat="1" ht="12.75">
      <c r="A36" s="42">
        <v>35</v>
      </c>
      <c r="B36" s="15" t="s">
        <v>63</v>
      </c>
      <c r="C36" s="15" t="s">
        <v>64</v>
      </c>
      <c r="D36" s="32">
        <v>65.77</v>
      </c>
      <c r="E36" s="32">
        <v>45.21</v>
      </c>
      <c r="F36" s="32">
        <v>51.58</v>
      </c>
      <c r="G36" s="33">
        <v>57.28</v>
      </c>
      <c r="H36" s="33">
        <v>57.91</v>
      </c>
      <c r="I36" s="33">
        <v>46.05</v>
      </c>
      <c r="J36" s="34"/>
      <c r="K36" s="35">
        <f t="shared" si="0"/>
        <v>323.8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s="3" customFormat="1" ht="12.75">
      <c r="A37" s="43">
        <v>36</v>
      </c>
      <c r="B37" s="1" t="s">
        <v>74</v>
      </c>
      <c r="C37" s="1" t="s">
        <v>24</v>
      </c>
      <c r="D37" s="6">
        <v>57.6</v>
      </c>
      <c r="E37" s="6">
        <v>79.38</v>
      </c>
      <c r="F37" s="6">
        <v>59.22</v>
      </c>
      <c r="G37" s="4">
        <v>59.78</v>
      </c>
      <c r="H37" s="4">
        <v>72.51</v>
      </c>
      <c r="I37" s="4">
        <v>50.01</v>
      </c>
      <c r="J37" s="10"/>
      <c r="K37" s="2">
        <f t="shared" si="0"/>
        <v>378.5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3" customFormat="1" ht="12.75">
      <c r="A38" s="43">
        <v>37</v>
      </c>
      <c r="B38" s="1" t="s">
        <v>59</v>
      </c>
      <c r="C38" s="1" t="s">
        <v>43</v>
      </c>
      <c r="D38" s="6">
        <v>68.58</v>
      </c>
      <c r="E38" s="6">
        <v>65.42</v>
      </c>
      <c r="F38" s="6">
        <v>75.97</v>
      </c>
      <c r="G38" s="4">
        <v>82.96</v>
      </c>
      <c r="H38" s="4">
        <v>72.25</v>
      </c>
      <c r="I38" s="4">
        <v>74.89</v>
      </c>
      <c r="J38" s="10"/>
      <c r="K38" s="2">
        <f t="shared" si="0"/>
        <v>440.07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3" customFormat="1" ht="12.75">
      <c r="A39" s="43">
        <v>38</v>
      </c>
      <c r="B39" s="1" t="s">
        <v>32</v>
      </c>
      <c r="C39" s="1" t="s">
        <v>22</v>
      </c>
      <c r="D39" s="6">
        <v>74.06</v>
      </c>
      <c r="E39" s="6">
        <v>102.04</v>
      </c>
      <c r="F39" s="6">
        <v>73.56</v>
      </c>
      <c r="G39" s="4">
        <v>71.11</v>
      </c>
      <c r="H39" s="4">
        <v>73.15</v>
      </c>
      <c r="I39" s="4">
        <v>67.4</v>
      </c>
      <c r="J39" s="10"/>
      <c r="K39" s="2">
        <f t="shared" si="0"/>
        <v>461.32000000000005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3" customFormat="1" ht="12.75">
      <c r="A40" s="43"/>
      <c r="B40" s="1"/>
      <c r="C40" s="1"/>
      <c r="D40" s="6"/>
      <c r="E40" s="6"/>
      <c r="F40" s="6"/>
      <c r="G40" s="4"/>
      <c r="H40" s="4"/>
      <c r="I40" s="4"/>
      <c r="J40" s="10"/>
      <c r="K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3" customFormat="1" ht="13.5" thickBot="1">
      <c r="A41" s="43"/>
      <c r="B41" s="15" t="s">
        <v>5</v>
      </c>
      <c r="C41" s="1"/>
      <c r="D41" s="6"/>
      <c r="E41" s="6"/>
      <c r="F41" s="6"/>
      <c r="G41" s="4"/>
      <c r="H41" s="4"/>
      <c r="I41" s="4"/>
      <c r="J41" s="10"/>
      <c r="K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3" customFormat="1" ht="13.5" thickBot="1">
      <c r="A42" s="46"/>
      <c r="B42" s="17" t="s">
        <v>3</v>
      </c>
      <c r="C42" s="17" t="s">
        <v>1</v>
      </c>
      <c r="D42" s="21" t="s">
        <v>8</v>
      </c>
      <c r="E42" s="21" t="s">
        <v>8</v>
      </c>
      <c r="F42" s="21" t="s">
        <v>8</v>
      </c>
      <c r="G42" s="21" t="s">
        <v>8</v>
      </c>
      <c r="H42" s="21" t="s">
        <v>8</v>
      </c>
      <c r="I42" s="21" t="s">
        <v>8</v>
      </c>
      <c r="J42" s="18"/>
      <c r="K42" s="19" t="s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" customFormat="1" ht="12.75">
      <c r="A43" s="43">
        <v>1</v>
      </c>
      <c r="B43" s="48" t="s">
        <v>80</v>
      </c>
      <c r="C43" s="48" t="s">
        <v>18</v>
      </c>
      <c r="D43" s="54">
        <v>27.3</v>
      </c>
      <c r="E43" s="54">
        <v>23.8</v>
      </c>
      <c r="F43" s="54">
        <v>24.21</v>
      </c>
      <c r="G43" s="55">
        <v>30.29</v>
      </c>
      <c r="H43" s="55">
        <v>27.26</v>
      </c>
      <c r="I43" s="55">
        <v>28.99</v>
      </c>
      <c r="J43" s="56"/>
      <c r="K43" s="57">
        <f>SUM(D43:I43)</f>
        <v>161.85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24" customFormat="1" ht="12.75">
      <c r="A44" s="61">
        <v>2</v>
      </c>
      <c r="B44" s="49" t="s">
        <v>17</v>
      </c>
      <c r="C44" s="49" t="s">
        <v>18</v>
      </c>
      <c r="D44" s="50">
        <v>28.32</v>
      </c>
      <c r="E44" s="50">
        <v>28.14</v>
      </c>
      <c r="F44" s="50">
        <v>29.57</v>
      </c>
      <c r="G44" s="51">
        <v>32.85</v>
      </c>
      <c r="H44" s="51">
        <v>34.82</v>
      </c>
      <c r="I44" s="52">
        <v>24.81</v>
      </c>
      <c r="J44" s="53"/>
      <c r="K44" s="51">
        <f>SUM(D44:I44)</f>
        <v>178.51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3" customFormat="1" ht="12.75">
      <c r="A45" s="61">
        <v>3</v>
      </c>
      <c r="B45" s="25" t="s">
        <v>73</v>
      </c>
      <c r="C45" s="25" t="s">
        <v>18</v>
      </c>
      <c r="D45" s="26">
        <v>33.73</v>
      </c>
      <c r="E45" s="26">
        <v>30.04</v>
      </c>
      <c r="F45" s="26">
        <v>29.72</v>
      </c>
      <c r="G45" s="28">
        <v>35.98</v>
      </c>
      <c r="H45" s="28">
        <v>41.25</v>
      </c>
      <c r="I45" s="28">
        <v>31.77</v>
      </c>
      <c r="J45" s="29"/>
      <c r="K45" s="27">
        <f>SUM(D45:I45)</f>
        <v>202.49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3" customFormat="1" ht="12.75">
      <c r="A46" s="58">
        <v>4</v>
      </c>
      <c r="B46" s="15" t="s">
        <v>19</v>
      </c>
      <c r="C46" s="15" t="s">
        <v>20</v>
      </c>
      <c r="D46" s="32">
        <v>36.72</v>
      </c>
      <c r="E46" s="32">
        <v>37.81</v>
      </c>
      <c r="F46" s="32">
        <v>34.18</v>
      </c>
      <c r="G46" s="33">
        <v>38.87</v>
      </c>
      <c r="H46" s="33">
        <v>40.29</v>
      </c>
      <c r="I46" s="33">
        <v>31.04</v>
      </c>
      <c r="J46" s="34"/>
      <c r="K46" s="35">
        <f>SUM(D46:I46)</f>
        <v>218.91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3" customFormat="1" ht="12.75">
      <c r="A47" s="59">
        <v>5</v>
      </c>
      <c r="B47" s="1" t="s">
        <v>27</v>
      </c>
      <c r="C47" s="1" t="s">
        <v>20</v>
      </c>
      <c r="D47" s="6">
        <v>41.21</v>
      </c>
      <c r="E47" s="6">
        <v>41.48</v>
      </c>
      <c r="F47" s="6">
        <v>42.47</v>
      </c>
      <c r="G47" s="4">
        <v>40.48</v>
      </c>
      <c r="H47" s="4">
        <v>40.39</v>
      </c>
      <c r="I47" s="4">
        <v>34.75</v>
      </c>
      <c r="J47" s="10"/>
      <c r="K47" s="2">
        <f>SUM(D47:I47)</f>
        <v>240.77999999999997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3" customFormat="1" ht="12.75">
      <c r="A48" s="58">
        <v>6</v>
      </c>
      <c r="B48" s="1" t="s">
        <v>66</v>
      </c>
      <c r="C48" s="1" t="s">
        <v>18</v>
      </c>
      <c r="D48" s="6">
        <v>58.37</v>
      </c>
      <c r="E48" s="6">
        <v>58.57</v>
      </c>
      <c r="F48" s="6">
        <v>42.75</v>
      </c>
      <c r="G48" s="4">
        <v>59.94</v>
      </c>
      <c r="H48" s="4">
        <v>70.62</v>
      </c>
      <c r="I48" s="4">
        <v>90.04</v>
      </c>
      <c r="J48" s="10"/>
      <c r="K48" s="2">
        <f>SUM(D48:I48)</f>
        <v>380.29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3" customFormat="1" ht="12.75">
      <c r="A49" s="43"/>
      <c r="B49" s="1"/>
      <c r="C49" s="1"/>
      <c r="D49" s="6"/>
      <c r="E49" s="6"/>
      <c r="F49" s="6"/>
      <c r="G49" s="4"/>
      <c r="H49" s="4"/>
      <c r="I49" s="4"/>
      <c r="J49" s="10"/>
      <c r="K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3" customFormat="1" ht="12.75">
      <c r="A50" s="43"/>
      <c r="B50" s="1"/>
      <c r="C50" s="1"/>
      <c r="D50" s="6"/>
      <c r="E50" s="6"/>
      <c r="F50" s="6"/>
      <c r="G50" s="4"/>
      <c r="H50" s="4"/>
      <c r="I50" s="4"/>
      <c r="J50" s="10"/>
      <c r="K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11" ht="14.25" thickBot="1">
      <c r="B51" s="16" t="s">
        <v>4</v>
      </c>
      <c r="C51" s="7"/>
      <c r="D51" s="9"/>
      <c r="E51" s="9"/>
      <c r="F51" s="9"/>
      <c r="G51" s="9"/>
      <c r="H51" s="9"/>
      <c r="I51" s="9"/>
      <c r="J51" s="13"/>
      <c r="K51" s="7"/>
    </row>
    <row r="52" spans="1:11" ht="13.5" thickBot="1">
      <c r="A52" s="46"/>
      <c r="B52" s="17" t="s">
        <v>3</v>
      </c>
      <c r="C52" s="17" t="s">
        <v>1</v>
      </c>
      <c r="D52" s="21" t="s">
        <v>8</v>
      </c>
      <c r="E52" s="21" t="s">
        <v>8</v>
      </c>
      <c r="F52" s="21" t="s">
        <v>8</v>
      </c>
      <c r="G52" s="21" t="s">
        <v>8</v>
      </c>
      <c r="H52" s="21" t="s">
        <v>8</v>
      </c>
      <c r="I52" s="21" t="s">
        <v>8</v>
      </c>
      <c r="J52" s="18"/>
      <c r="K52" s="19" t="s">
        <v>0</v>
      </c>
    </row>
    <row r="53" spans="1:23" s="24" customFormat="1" ht="12.75">
      <c r="A53" s="44">
        <v>1</v>
      </c>
      <c r="B53" s="36" t="s">
        <v>25</v>
      </c>
      <c r="C53" s="36" t="s">
        <v>26</v>
      </c>
      <c r="D53" s="37">
        <v>20.8</v>
      </c>
      <c r="E53" s="37">
        <v>18</v>
      </c>
      <c r="F53" s="37">
        <v>20.21</v>
      </c>
      <c r="G53" s="40">
        <v>24.32</v>
      </c>
      <c r="H53" s="40">
        <v>23.09</v>
      </c>
      <c r="I53" s="38">
        <v>19.13</v>
      </c>
      <c r="J53" s="39"/>
      <c r="K53" s="40">
        <f>SUM(D53:I53)</f>
        <v>125.55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3" customFormat="1" ht="12.75">
      <c r="A54" s="43">
        <v>2</v>
      </c>
      <c r="B54" s="1" t="s">
        <v>55</v>
      </c>
      <c r="C54" s="1" t="s">
        <v>26</v>
      </c>
      <c r="D54" s="6">
        <v>37.7</v>
      </c>
      <c r="E54" s="6">
        <v>31.5</v>
      </c>
      <c r="F54" s="6">
        <v>24.53</v>
      </c>
      <c r="G54" s="4">
        <v>30.54</v>
      </c>
      <c r="H54" s="4">
        <v>27.37</v>
      </c>
      <c r="I54" s="4">
        <v>24.13</v>
      </c>
      <c r="J54" s="10"/>
      <c r="K54" s="2">
        <f>SUM(D54:I54)</f>
        <v>175.77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11" ht="12.75">
      <c r="G55" s="4"/>
      <c r="H55" s="4"/>
      <c r="I55" s="4"/>
      <c r="K55" s="2"/>
    </row>
    <row r="56" spans="2:23" ht="12.75" customHeight="1">
      <c r="B56" s="1" t="s">
        <v>7</v>
      </c>
      <c r="L56" s="5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12" ht="12.75" customHeight="1">
      <c r="B57" s="8"/>
      <c r="L57" s="5"/>
    </row>
    <row r="58" spans="2:12" ht="12.75" customHeight="1">
      <c r="B58" s="1" t="s">
        <v>2</v>
      </c>
      <c r="L58" s="5"/>
    </row>
    <row r="59" spans="2:5" ht="12.75">
      <c r="B59" s="1" t="s">
        <v>75</v>
      </c>
      <c r="E59" s="26" t="s">
        <v>6</v>
      </c>
    </row>
    <row r="61" ht="12.75">
      <c r="B61" s="1" t="s">
        <v>76</v>
      </c>
    </row>
    <row r="62" ht="12.75">
      <c r="B62" s="1" t="s">
        <v>77</v>
      </c>
    </row>
    <row r="63" spans="2:11" ht="12.75">
      <c r="B63" s="5" t="s">
        <v>79</v>
      </c>
      <c r="C63" s="11"/>
      <c r="D63" s="12"/>
      <c r="E63" s="12"/>
      <c r="F63" s="12"/>
      <c r="G63" s="12"/>
      <c r="H63" s="12"/>
      <c r="I63" s="12"/>
      <c r="J63" s="14"/>
      <c r="K63" s="11"/>
    </row>
    <row r="64" ht="12.75">
      <c r="B64" s="1" t="s">
        <v>78</v>
      </c>
    </row>
    <row r="67" ht="12.75">
      <c r="L67" s="11"/>
    </row>
  </sheetData>
  <sheetProtection/>
  <mergeCells count="1">
    <mergeCell ref="M56:W56"/>
  </mergeCells>
  <printOptions gridLines="1" horizontalCentered="1"/>
  <pageMargins left="1" right="1" top="1" bottom="0.5" header="0.5" footer="0"/>
  <pageSetup fitToHeight="2" fitToWidth="1" horizontalDpi="600" verticalDpi="600" orientation="landscape" r:id="rId1"/>
  <headerFooter alignWithMargins="0">
    <oddHeader>&amp;LNebraska Territorial Rangers&amp;CGunfire In The Hills
October 2018</oddHeader>
    <oddFooter>&amp;CPage &amp;P</oddFooter>
  </headerFooter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Vincent Orr (CE REM)</cp:lastModifiedBy>
  <cp:lastPrinted>2018-11-09T03:01:43Z</cp:lastPrinted>
  <dcterms:created xsi:type="dcterms:W3CDTF">2001-11-19T15:11:17Z</dcterms:created>
  <dcterms:modified xsi:type="dcterms:W3CDTF">2018-11-09T03:02:39Z</dcterms:modified>
  <cp:category/>
  <cp:version/>
  <cp:contentType/>
  <cp:contentStatus/>
</cp:coreProperties>
</file>